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<sst xmlns="http://schemas.openxmlformats.org/spreadsheetml/2006/main" count="19" uniqueCount="17">
  <si>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Dział</t>
  </si>
  <si>
    <t>Rozdział</t>
  </si>
  <si>
    <t>Dochody ogółem</t>
  </si>
  <si>
    <t>Z tego</t>
  </si>
  <si>
    <t>Wydatki majątkowe</t>
  </si>
  <si>
    <t>Razem</t>
  </si>
  <si>
    <t>Wydatki ogółem (5+9)</t>
  </si>
  <si>
    <t>Wydatki bieżące (6+7+8)</t>
  </si>
  <si>
    <t>dotacje</t>
  </si>
  <si>
    <t>wynagrodzenia              i pochodne</t>
  </si>
  <si>
    <t>wydatki związane             z realizacją ich statutowych zadań</t>
  </si>
  <si>
    <t>Dochody i wydatki związane z realizacją zadań z zakresu ochrony środowiska w roku 2013</t>
  </si>
  <si>
    <t>852</t>
  </si>
  <si>
    <t>85201</t>
  </si>
  <si>
    <t xml:space="preserve">w tym </t>
  </si>
  <si>
    <r>
      <t xml:space="preserve">* Wydatki w dziale </t>
    </r>
    <r>
      <rPr>
        <i/>
        <sz val="11"/>
        <color indexed="8"/>
        <rFont val="Arial"/>
        <family val="2"/>
      </rPr>
      <t>852 Pomoc społeczna</t>
    </r>
    <r>
      <rPr>
        <sz val="11"/>
        <color indexed="8"/>
        <rFont val="Arial"/>
        <family val="2"/>
      </rPr>
      <t xml:space="preserve"> w rozdziale </t>
    </r>
    <r>
      <rPr>
        <i/>
        <sz val="11"/>
        <color indexed="8"/>
        <rFont val="Arial"/>
        <family val="2"/>
      </rPr>
      <t>85201 Placówki opiekuńczo-wychowawcze</t>
    </r>
    <r>
      <rPr>
        <sz val="11"/>
        <color indexed="8"/>
        <rFont val="Arial"/>
        <family val="2"/>
      </rPr>
      <t xml:space="preserve"> dotyczą realizacji inwestycji pn.: "Wyposażenie Domu Dziecka w Równem w instalację solarną" </t>
    </r>
  </si>
  <si>
    <r>
      <t>40 500</t>
    </r>
    <r>
      <rPr>
        <vertAlign val="superscript"/>
        <sz val="10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</si>
</sst>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49" fontId="47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I14" sqref="I14"/>
    </sheetView>
  </sheetViews>
  <sheetFormatPr defaultColWidth="8.796875" defaultRowHeight="14.25"/>
  <cols>
    <col min="1" max="1" width="7.09765625" style="0" customWidth="1"/>
    <col min="2" max="2" width="10" style="0" customWidth="1"/>
    <col min="3" max="4" width="10.59765625" style="0" customWidth="1"/>
    <col min="5" max="5" width="11" style="0" customWidth="1"/>
    <col min="6" max="6" width="14.3984375" style="0" customWidth="1"/>
    <col min="7" max="7" width="10.59765625" style="0" customWidth="1"/>
    <col min="8" max="8" width="18.59765625" style="0" customWidth="1"/>
    <col min="9" max="10" width="10.59765625" style="0" customWidth="1"/>
  </cols>
  <sheetData>
    <row r="2" spans="1:9" s="2" customFormat="1" ht="36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9" s="2" customFormat="1" ht="15.75">
      <c r="A3" s="6"/>
      <c r="B3" s="6"/>
      <c r="C3" s="6"/>
      <c r="D3" s="6"/>
      <c r="E3" s="6"/>
      <c r="F3" s="6"/>
      <c r="G3" s="6"/>
      <c r="H3" s="6"/>
      <c r="I3" s="6"/>
    </row>
    <row r="4" spans="1:12" s="2" customFormat="1" ht="24" customHeight="1">
      <c r="A4" s="37" t="s">
        <v>0</v>
      </c>
      <c r="B4" s="30" t="s">
        <v>1</v>
      </c>
      <c r="C4" s="30" t="s">
        <v>2</v>
      </c>
      <c r="D4" s="30" t="s">
        <v>6</v>
      </c>
      <c r="E4" s="39" t="s">
        <v>3</v>
      </c>
      <c r="F4" s="40"/>
      <c r="G4" s="40"/>
      <c r="H4" s="40"/>
      <c r="I4" s="40"/>
      <c r="J4" s="41"/>
      <c r="K4" s="3"/>
      <c r="L4" s="3"/>
    </row>
    <row r="5" spans="1:12" s="2" customFormat="1" ht="24" customHeight="1">
      <c r="A5" s="37"/>
      <c r="B5" s="30"/>
      <c r="C5" s="30"/>
      <c r="D5" s="30"/>
      <c r="E5" s="30" t="s">
        <v>7</v>
      </c>
      <c r="F5" s="30" t="s">
        <v>14</v>
      </c>
      <c r="G5" s="30"/>
      <c r="H5" s="30"/>
      <c r="I5" s="30" t="s">
        <v>4</v>
      </c>
      <c r="J5" s="21" t="s">
        <v>14</v>
      </c>
      <c r="K5" s="3"/>
      <c r="L5" s="3"/>
    </row>
    <row r="6" spans="1:12" s="2" customFormat="1" ht="51" customHeight="1">
      <c r="A6" s="38"/>
      <c r="B6" s="31"/>
      <c r="C6" s="31"/>
      <c r="D6" s="31"/>
      <c r="E6" s="31"/>
      <c r="F6" s="14" t="s">
        <v>9</v>
      </c>
      <c r="G6" s="14" t="s">
        <v>8</v>
      </c>
      <c r="H6" s="14" t="s">
        <v>10</v>
      </c>
      <c r="I6" s="31"/>
      <c r="J6" s="21" t="s">
        <v>8</v>
      </c>
      <c r="K6" s="3"/>
      <c r="L6" s="3"/>
    </row>
    <row r="7" spans="1:12" s="5" customFormat="1" ht="15" customHeight="1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4"/>
      <c r="L7" s="4"/>
    </row>
    <row r="8" spans="1:12" s="2" customFormat="1" ht="27" customHeight="1">
      <c r="A8" s="15" t="s">
        <v>12</v>
      </c>
      <c r="B8" s="12"/>
      <c r="C8" s="16">
        <f>SUM(C9)</f>
        <v>0</v>
      </c>
      <c r="D8" s="16">
        <f>SUM(E8+I8)</f>
        <v>40500</v>
      </c>
      <c r="E8" s="16">
        <f aca="true" t="shared" si="0" ref="E8:E14">SUM(F8:H8)</f>
        <v>0</v>
      </c>
      <c r="F8" s="16">
        <f>SUM(F9)</f>
        <v>0</v>
      </c>
      <c r="G8" s="16">
        <f>SUM(G9)</f>
        <v>0</v>
      </c>
      <c r="H8" s="16">
        <f>SUM(H9)</f>
        <v>0</v>
      </c>
      <c r="I8" s="16">
        <f>SUM(I9)</f>
        <v>40500</v>
      </c>
      <c r="J8" s="16">
        <f>SUM(J9)</f>
        <v>0</v>
      </c>
      <c r="K8" s="3"/>
      <c r="L8" s="3"/>
    </row>
    <row r="9" spans="1:12" s="2" customFormat="1" ht="24" customHeight="1">
      <c r="A9" s="9"/>
      <c r="B9" s="17" t="s">
        <v>13</v>
      </c>
      <c r="C9" s="18"/>
      <c r="D9" s="23" t="s">
        <v>16</v>
      </c>
      <c r="E9" s="18">
        <f t="shared" si="0"/>
        <v>0</v>
      </c>
      <c r="F9" s="18"/>
      <c r="G9" s="18"/>
      <c r="H9" s="18"/>
      <c r="I9" s="18">
        <v>40500</v>
      </c>
      <c r="J9" s="22"/>
      <c r="K9" s="3"/>
      <c r="L9" s="3"/>
    </row>
    <row r="10" spans="1:12" s="2" customFormat="1" ht="27" customHeight="1">
      <c r="A10" s="19">
        <v>900</v>
      </c>
      <c r="B10" s="13"/>
      <c r="C10" s="16">
        <f>SUM(C11:C14)</f>
        <v>400500</v>
      </c>
      <c r="D10" s="16">
        <f>SUM(E10+I10)</f>
        <v>360000</v>
      </c>
      <c r="E10" s="16">
        <f t="shared" si="0"/>
        <v>310000</v>
      </c>
      <c r="F10" s="16">
        <f>SUM(F11:F14)</f>
        <v>0</v>
      </c>
      <c r="G10" s="16">
        <f>SUM(G11:G14)</f>
        <v>0</v>
      </c>
      <c r="H10" s="16">
        <f>SUM(H11:H14)</f>
        <v>310000</v>
      </c>
      <c r="I10" s="16">
        <f>SUM(I11:I14)</f>
        <v>50000</v>
      </c>
      <c r="J10" s="16">
        <f>SUM(J11:J14)</f>
        <v>0</v>
      </c>
      <c r="K10" s="3"/>
      <c r="L10" s="3"/>
    </row>
    <row r="11" spans="1:12" s="2" customFormat="1" ht="24" customHeight="1">
      <c r="A11" s="24"/>
      <c r="B11" s="20">
        <v>90002</v>
      </c>
      <c r="C11" s="18"/>
      <c r="D11" s="18">
        <f>SUM(E11+I11)</f>
        <v>120000</v>
      </c>
      <c r="E11" s="18">
        <f t="shared" si="0"/>
        <v>120000</v>
      </c>
      <c r="F11" s="18"/>
      <c r="G11" s="18"/>
      <c r="H11" s="18">
        <v>120000</v>
      </c>
      <c r="I11" s="18"/>
      <c r="J11" s="22"/>
      <c r="K11" s="3"/>
      <c r="L11" s="3"/>
    </row>
    <row r="12" spans="1:12" s="2" customFormat="1" ht="24" customHeight="1">
      <c r="A12" s="25"/>
      <c r="B12" s="20">
        <v>90004</v>
      </c>
      <c r="C12" s="18"/>
      <c r="D12" s="18">
        <f>SUM(E12+I12)</f>
        <v>30000</v>
      </c>
      <c r="E12" s="18">
        <f t="shared" si="0"/>
        <v>30000</v>
      </c>
      <c r="F12" s="18"/>
      <c r="G12" s="18"/>
      <c r="H12" s="18">
        <v>30000</v>
      </c>
      <c r="I12" s="18"/>
      <c r="J12" s="22"/>
      <c r="K12" s="3"/>
      <c r="L12" s="3"/>
    </row>
    <row r="13" spans="1:12" s="2" customFormat="1" ht="24" customHeight="1">
      <c r="A13" s="25"/>
      <c r="B13" s="20">
        <v>90019</v>
      </c>
      <c r="C13" s="18">
        <v>400500</v>
      </c>
      <c r="D13" s="18">
        <f>SUM(E13+I13)</f>
        <v>0</v>
      </c>
      <c r="E13" s="18">
        <f t="shared" si="0"/>
        <v>0</v>
      </c>
      <c r="F13" s="18"/>
      <c r="G13" s="18"/>
      <c r="H13" s="18"/>
      <c r="I13" s="18"/>
      <c r="J13" s="22"/>
      <c r="K13" s="3"/>
      <c r="L13" s="3"/>
    </row>
    <row r="14" spans="1:12" s="2" customFormat="1" ht="24" customHeight="1">
      <c r="A14" s="26"/>
      <c r="B14" s="20">
        <v>90095</v>
      </c>
      <c r="C14" s="18"/>
      <c r="D14" s="18">
        <f>SUM(E14+I14)</f>
        <v>210000</v>
      </c>
      <c r="E14" s="18">
        <f t="shared" si="0"/>
        <v>160000</v>
      </c>
      <c r="F14" s="18"/>
      <c r="G14" s="18"/>
      <c r="H14" s="18">
        <v>160000</v>
      </c>
      <c r="I14" s="18">
        <v>50000</v>
      </c>
      <c r="J14" s="22"/>
      <c r="K14" s="3"/>
      <c r="L14" s="3"/>
    </row>
    <row r="15" spans="1:12" s="2" customFormat="1" ht="24" customHeight="1">
      <c r="A15" s="35" t="s">
        <v>5</v>
      </c>
      <c r="B15" s="36"/>
      <c r="C15" s="16">
        <f aca="true" t="shared" si="1" ref="C15:J15">SUM(C8+C10)</f>
        <v>400500</v>
      </c>
      <c r="D15" s="16">
        <f t="shared" si="1"/>
        <v>400500</v>
      </c>
      <c r="E15" s="16">
        <f t="shared" si="1"/>
        <v>310000</v>
      </c>
      <c r="F15" s="16">
        <f t="shared" si="1"/>
        <v>0</v>
      </c>
      <c r="G15" s="16">
        <f t="shared" si="1"/>
        <v>0</v>
      </c>
      <c r="H15" s="16">
        <f t="shared" si="1"/>
        <v>310000</v>
      </c>
      <c r="I15" s="16">
        <f t="shared" si="1"/>
        <v>90500</v>
      </c>
      <c r="J15" s="16">
        <f t="shared" si="1"/>
        <v>0</v>
      </c>
      <c r="K15" s="3"/>
      <c r="L15" s="3"/>
    </row>
    <row r="16" spans="1:12" s="2" customFormat="1" ht="15.75">
      <c r="A16" s="6"/>
      <c r="B16" s="10"/>
      <c r="C16" s="11"/>
      <c r="D16" s="11"/>
      <c r="E16" s="11"/>
      <c r="F16" s="11"/>
      <c r="G16" s="11"/>
      <c r="H16" s="11"/>
      <c r="I16" s="11"/>
      <c r="J16" s="3"/>
      <c r="K16" s="3"/>
      <c r="L16" s="3"/>
    </row>
    <row r="17" spans="1:12" ht="61.5" customHeight="1">
      <c r="A17" s="27" t="s">
        <v>15</v>
      </c>
      <c r="B17" s="28"/>
      <c r="C17" s="28"/>
      <c r="D17" s="28"/>
      <c r="E17" s="28"/>
      <c r="F17" s="28"/>
      <c r="G17" s="28"/>
      <c r="H17" s="28"/>
      <c r="I17" s="28"/>
      <c r="J17" s="29"/>
      <c r="K17" s="1"/>
      <c r="L17" s="1"/>
    </row>
    <row r="18" spans="2:12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20" spans="1:10" ht="14.25">
      <c r="A20" s="32"/>
      <c r="B20" s="32"/>
      <c r="C20" s="32"/>
      <c r="D20" s="32"/>
      <c r="E20" s="32"/>
      <c r="F20" s="32"/>
      <c r="G20" s="32"/>
      <c r="H20" s="32"/>
      <c r="I20" s="32"/>
      <c r="J20" s="33"/>
    </row>
  </sheetData>
  <sheetProtection/>
  <mergeCells count="12">
    <mergeCell ref="C4:C6"/>
    <mergeCell ref="E4:J4"/>
    <mergeCell ref="A17:J17"/>
    <mergeCell ref="D4:D6"/>
    <mergeCell ref="E5:E6"/>
    <mergeCell ref="I5:I6"/>
    <mergeCell ref="A20:J20"/>
    <mergeCell ref="A2:I2"/>
    <mergeCell ref="F5:H5"/>
    <mergeCell ref="A15:B15"/>
    <mergeCell ref="A4:A6"/>
    <mergeCell ref="B4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&amp;R&amp;"Arial,Normalny"&amp;10Tabela Nr 4
do Uchwały Rady Powiatu Wołomińskiego Nr XXV-269/2013             
z dnia 24.01.2013r.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2013-01-28T10:28:01Z</cp:lastPrinted>
  <dcterms:created xsi:type="dcterms:W3CDTF">2011-01-12T12:31:38Z</dcterms:created>
  <dcterms:modified xsi:type="dcterms:W3CDTF">2013-01-28T10:28:04Z</dcterms:modified>
  <cp:category/>
  <cp:version/>
  <cp:contentType/>
  <cp:contentStatus/>
</cp:coreProperties>
</file>